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<sst xmlns="http://schemas.openxmlformats.org/spreadsheetml/2006/main" count="22" uniqueCount="21">
  <si>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Current</t>
  </si>
  <si>
    <t>Savings</t>
  </si>
  <si>
    <t>Total in Banks</t>
  </si>
  <si>
    <t>Cash</t>
  </si>
  <si>
    <t>GRAND TOTAL (Banks and Cash)</t>
  </si>
  <si>
    <t>Contracted hours</t>
  </si>
  <si>
    <t>c/f</t>
  </si>
  <si>
    <t>and a statement of receipts and payments for the year to date against budget.</t>
  </si>
  <si>
    <t xml:space="preserve">Copies of invoices are available on request from the Edith Weston Parish Clerk. </t>
  </si>
  <si>
    <t>Transactions have either been approved by the Finance Committee or are regular direct debits.</t>
  </si>
  <si>
    <t xml:space="preserve">Transfers from savings to </t>
  </si>
  <si>
    <t>current account to note:</t>
  </si>
  <si>
    <t>Attached are the payments and receipts list for the period 26th February to 18th March 2024,</t>
  </si>
  <si>
    <t>Edith Weston Parish Council Bank Accounts at 18/03/24</t>
  </si>
  <si>
    <t>08/03/2024 - £4,500.00</t>
  </si>
  <si>
    <t>minutes/actions</t>
  </si>
  <si>
    <t>NP/year end/emails</t>
  </si>
  <si>
    <t>Parish Clerk Hours - 26 February to 22 March 2024</t>
  </si>
  <si>
    <t>Actions/emails</t>
  </si>
  <si>
    <t>Total hours to 22/03/24</t>
  </si>
  <si>
    <t>Balance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</si>
</sst>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-809]dd\ mmmm\ yyyy"/>
    <numFmt numFmtId="166" formatCode="&quot;£&quot;#,##0.00"/>
    <numFmt numFmtId="167" formatCode="&quot;£&quot;#,##0.0"/>
    <numFmt numFmtId="168" formatCode="&quot;£&quot;#,##0"/>
    <numFmt numFmtId="169" formatCode="0.0"/>
    <numFmt numFmtId="170" formatCode="_-[$£-809]* #,##0.00_-;\-[$£-809]* #,##0.00_-;_-[$£-809]* &quot;-&quot;??_-;_-@_-"/>
    <numFmt numFmtId="171" formatCode="0.000"/>
    <numFmt numFmtId="172" formatCode="[$-F800]dddd\,\ mmmm\ dd\,\ yyyy"/>
    <numFmt numFmtId="173" formatCode="mmm\-yyyy"/>
    <numFmt numFmtId="174" formatCode="_-* #,##0.0_-;\-* #,##0.0_-;_-* &quot;-&quot;??_-;_-@_-"/>
    <numFmt numFmtId="175" formatCode="#,##0.00;[Red]\(#,##0.00\)"/>
    <numFmt numFmtId="176" formatCode="#,##0;\(#,##0\)"/>
    <numFmt numFmtId="177" formatCode="#,##0.0;\(#,##0.0\)"/>
    <numFmt numFmtId="178" formatCode="#,##0.00;\(#,##0.00\)"/>
    <numFmt numFmtId="179" formatCode="#,##0.00;[Red]#,##0.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170" fontId="17" fillId="0" borderId="0" xfId="44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 readingOrder="1"/>
    </xf>
    <xf numFmtId="0" fontId="17" fillId="0" borderId="11" xfId="0" applyFont="1" applyBorder="1" applyAlignment="1">
      <alignment vertical="top" wrapText="1" readingOrder="1"/>
    </xf>
    <xf numFmtId="0" fontId="19" fillId="0" borderId="12" xfId="0" applyFont="1" applyBorder="1" applyAlignment="1">
      <alignment vertical="top"/>
    </xf>
    <xf numFmtId="14" fontId="19" fillId="0" borderId="11" xfId="0" applyNumberFormat="1" applyFont="1" applyBorder="1" applyAlignment="1">
      <alignment vertical="top"/>
    </xf>
    <xf numFmtId="170" fontId="19" fillId="0" borderId="12" xfId="0" applyNumberFormat="1" applyFont="1" applyBorder="1" applyAlignment="1">
      <alignment vertical="top"/>
    </xf>
    <xf numFmtId="14" fontId="19" fillId="0" borderId="11" xfId="0" applyNumberFormat="1" applyFont="1" applyBorder="1" applyAlignment="1">
      <alignment horizontal="center" vertical="top"/>
    </xf>
    <xf numFmtId="175" fontId="20" fillId="0" borderId="0" xfId="44" applyNumberFormat="1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175" fontId="19" fillId="0" borderId="0" xfId="44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44" fontId="19" fillId="0" borderId="12" xfId="44" applyFont="1" applyBorder="1" applyAlignment="1">
      <alignment vertical="top"/>
    </xf>
    <xf numFmtId="6" fontId="19" fillId="0" borderId="12" xfId="44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 readingOrder="1"/>
    </xf>
    <xf numFmtId="14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14" fontId="19" fillId="0" borderId="11" xfId="0" applyNumberFormat="1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4:AA28"/>
  <sheetViews>
    <sheetView showGridLines="0" tabSelected="1" workbookViewId="0" topLeftCell="A1">
      <selection activeCell="C28" sqref="C28"/>
    </sheetView>
  </sheetViews>
  <sheetFormatPr defaultColWidth="6.8515625" defaultRowHeight="12.75" customHeight="1"/>
  <cols>
    <col min="1" max="1" width="12.8515625" style="6" customWidth="1"/>
    <col min="2" max="2" width="24.7109375" style="6" customWidth="1"/>
    <col min="3" max="3" width="13.7109375" style="6" customWidth="1"/>
    <col min="4" max="5" width="3.28125" style="6" customWidth="1"/>
    <col min="6" max="6" width="34.421875" style="6" customWidth="1"/>
    <col min="7" max="7" width="0.71875" style="6" customWidth="1"/>
    <col min="8" max="8" width="9.7109375" style="6" bestFit="1" customWidth="1"/>
    <col min="9" max="10" width="10.140625" style="6" bestFit="1" customWidth="1"/>
    <col min="11" max="11" width="9.57421875" style="6" bestFit="1" customWidth="1"/>
    <col min="12" max="12" width="1.1484375" style="6" customWidth="1"/>
    <col min="13" max="13" width="18.7109375" style="6" customWidth="1"/>
    <col min="14" max="14" width="1.28515625" style="6" customWidth="1"/>
    <col min="15" max="15" width="11.28125" style="6" customWidth="1"/>
    <col min="16" max="16" width="4.140625" style="6" customWidth="1"/>
    <col min="17" max="17" width="2.140625" style="6" customWidth="1"/>
    <col min="18" max="18" width="6.7109375" style="6" customWidth="1"/>
    <col min="19" max="19" width="5.7109375" style="6" customWidth="1"/>
    <col min="20" max="20" width="1.1484375" style="6" customWidth="1"/>
    <col min="21" max="21" width="3.8515625" style="6" customWidth="1"/>
    <col min="22" max="22" width="2.28125" style="6" customWidth="1"/>
    <col min="23" max="23" width="8.7109375" style="6" bestFit="1" customWidth="1"/>
    <col min="24" max="24" width="2.28125" style="6" customWidth="1"/>
    <col min="25" max="25" width="7.7109375" style="6" customWidth="1"/>
    <col min="26" max="26" width="11.28125" style="6" bestFit="1" customWidth="1"/>
    <col min="27" max="27" width="2.7109375" style="6" customWidth="1"/>
    <col min="28" max="16384" width="6.8515625" style="6" customWidth="1"/>
  </cols>
  <sheetData>
    <row r="4" s="11" customFormat="1" ht="15">
      <c r="A4" s="45" t="s">
        <v>12</v>
      </c>
    </row>
    <row r="5" ht="15">
      <c r="A5" s="45" t="s">
        <v>7</v>
      </c>
    </row>
    <row r="6" ht="15">
      <c r="A6" s="11" t="s">
        <v>9</v>
      </c>
    </row>
    <row r="7" spans="1:27" s="11" customFormat="1" ht="15" customHeight="1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5" customHeight="1">
      <c r="C8" s="16"/>
      <c r="D8" s="16"/>
      <c r="N8" s="16"/>
      <c r="O8" s="16"/>
      <c r="P8" s="16"/>
      <c r="R8" s="16"/>
      <c r="S8" s="16"/>
      <c r="T8" s="16"/>
      <c r="U8" s="16"/>
      <c r="V8" s="16"/>
      <c r="Y8" s="16"/>
      <c r="Z8" s="16"/>
      <c r="AA8" s="3"/>
    </row>
    <row r="9" spans="1:27" ht="15" customHeight="1">
      <c r="A9" s="1"/>
      <c r="B9" s="21"/>
      <c r="C9" s="21"/>
      <c r="D9" s="20"/>
      <c r="E9" s="2"/>
      <c r="F9" s="1"/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A9" s="3"/>
    </row>
    <row r="10" spans="1:27" ht="15" customHeight="1">
      <c r="A10" s="22" t="s">
        <v>13</v>
      </c>
      <c r="B10" s="18"/>
      <c r="C10" s="18"/>
      <c r="D10" s="27"/>
      <c r="E10" s="22"/>
      <c r="F10" s="36" t="s">
        <v>10</v>
      </c>
      <c r="G10" s="31"/>
      <c r="H10" s="24"/>
      <c r="I10" s="4"/>
      <c r="J10" s="24"/>
      <c r="K10" s="24"/>
      <c r="L10" s="3"/>
      <c r="M10" s="17"/>
      <c r="N10" s="17"/>
      <c r="O10" s="3"/>
      <c r="P10" s="3"/>
      <c r="Q10" s="17"/>
      <c r="R10" s="19"/>
      <c r="AA10" s="3"/>
    </row>
    <row r="11" spans="1:27" ht="15" customHeight="1">
      <c r="A11" s="42" t="s">
        <v>0</v>
      </c>
      <c r="B11" s="3"/>
      <c r="C11" s="25">
        <v>769.21</v>
      </c>
      <c r="D11" s="28"/>
      <c r="E11" s="2"/>
      <c r="F11" s="44" t="s">
        <v>11</v>
      </c>
      <c r="G11" s="40"/>
      <c r="H11" s="4"/>
      <c r="I11" s="4"/>
      <c r="J11" s="4"/>
      <c r="K11" s="4"/>
      <c r="L11" s="3"/>
      <c r="M11" s="3"/>
      <c r="N11" s="3"/>
      <c r="O11" s="3"/>
      <c r="P11" s="3"/>
      <c r="Q11" s="3"/>
      <c r="R11" s="14"/>
      <c r="AA11" s="3"/>
    </row>
    <row r="12" spans="1:27" ht="15" customHeight="1">
      <c r="A12" s="42" t="s">
        <v>1</v>
      </c>
      <c r="B12" s="3"/>
      <c r="C12" s="25">
        <v>68088.69</v>
      </c>
      <c r="D12" s="28"/>
      <c r="E12" s="2"/>
      <c r="F12" s="46" t="s">
        <v>14</v>
      </c>
      <c r="G12" s="41"/>
      <c r="H12" s="4"/>
      <c r="I12" s="4"/>
      <c r="J12" s="4"/>
      <c r="K12" s="24"/>
      <c r="L12" s="3"/>
      <c r="M12" s="17"/>
      <c r="N12" s="17"/>
      <c r="O12" s="17"/>
      <c r="P12" s="3"/>
      <c r="Q12" s="17"/>
      <c r="R12" s="19"/>
      <c r="AA12" s="3"/>
    </row>
    <row r="13" spans="1:27" ht="15" customHeight="1">
      <c r="A13" s="22" t="s">
        <v>2</v>
      </c>
      <c r="B13" s="3"/>
      <c r="C13" s="26">
        <f>SUM(C11:C12)</f>
        <v>68857.90000000001</v>
      </c>
      <c r="D13" s="7"/>
      <c r="E13" s="2"/>
      <c r="F13" s="23"/>
      <c r="G13" s="31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AA13" s="3"/>
    </row>
    <row r="14" spans="1:27" ht="15" customHeight="1">
      <c r="A14" s="22" t="s">
        <v>3</v>
      </c>
      <c r="B14" s="3"/>
      <c r="C14" s="25">
        <v>0</v>
      </c>
      <c r="D14" s="7"/>
      <c r="E14" s="2"/>
      <c r="F14" s="12"/>
      <c r="G14" s="31"/>
      <c r="H14" s="4"/>
      <c r="I14" s="4"/>
      <c r="J14" s="4"/>
      <c r="K14" s="4"/>
      <c r="L14" s="3"/>
      <c r="M14" s="3"/>
      <c r="N14" s="3"/>
      <c r="O14" s="3"/>
      <c r="P14" s="3"/>
      <c r="Q14" s="3"/>
      <c r="R14" s="15"/>
      <c r="AA14" s="3"/>
    </row>
    <row r="15" spans="1:27" ht="15" customHeight="1">
      <c r="A15" s="43" t="s">
        <v>4</v>
      </c>
      <c r="B15" s="3"/>
      <c r="C15" s="26">
        <f>C13+C14</f>
        <v>68857.90000000001</v>
      </c>
      <c r="D15" s="29"/>
      <c r="E15" s="30"/>
      <c r="F15" s="2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A15" s="3"/>
    </row>
    <row r="16" spans="1:27" ht="15" customHeight="1">
      <c r="A16" s="8"/>
      <c r="B16" s="9"/>
      <c r="C16" s="9"/>
      <c r="D16" s="10"/>
      <c r="E16" s="2"/>
      <c r="F16" s="8"/>
      <c r="G16" s="10"/>
      <c r="H16" s="3"/>
      <c r="I16" s="3"/>
      <c r="J16" s="3"/>
      <c r="K16" s="3"/>
      <c r="L16" s="3"/>
      <c r="N16" s="3"/>
      <c r="AA16" s="3"/>
    </row>
    <row r="17" spans="1:27" ht="14.25">
      <c r="A17" s="13"/>
      <c r="B17" s="13"/>
      <c r="C17" s="13"/>
      <c r="D17" s="13"/>
      <c r="E17" s="9"/>
      <c r="F17" s="9"/>
      <c r="G17" s="3"/>
      <c r="H17" s="3"/>
      <c r="I17" s="3"/>
      <c r="J17" s="3"/>
      <c r="K17" s="3"/>
      <c r="N17" s="3"/>
      <c r="AA17" s="3"/>
    </row>
    <row r="18" spans="1:14" ht="14.25">
      <c r="A18" s="1"/>
      <c r="B18" s="21"/>
      <c r="C18" s="21"/>
      <c r="D18" s="21"/>
      <c r="E18" s="21"/>
      <c r="F18" s="20"/>
      <c r="G18" s="2"/>
      <c r="H18" s="3"/>
      <c r="I18" s="3"/>
      <c r="J18" s="3"/>
      <c r="K18" s="3"/>
      <c r="L18" s="3"/>
      <c r="N18" s="3"/>
    </row>
    <row r="19" spans="1:14" ht="15">
      <c r="A19" s="12" t="s">
        <v>17</v>
      </c>
      <c r="B19" s="4"/>
      <c r="C19" s="4"/>
      <c r="D19" s="4"/>
      <c r="E19" s="4"/>
      <c r="F19" s="31"/>
      <c r="G19" s="2"/>
      <c r="H19" s="3"/>
      <c r="I19" s="3"/>
      <c r="J19" s="3"/>
      <c r="K19" s="3"/>
      <c r="L19" s="3"/>
      <c r="N19" s="3"/>
    </row>
    <row r="20" spans="1:14" ht="15" customHeight="1">
      <c r="A20" s="34" t="s">
        <v>6</v>
      </c>
      <c r="B20" s="35">
        <v>0</v>
      </c>
      <c r="C20" s="4"/>
      <c r="D20" s="4"/>
      <c r="E20" s="4"/>
      <c r="F20" s="31"/>
      <c r="G20" s="2"/>
      <c r="H20" s="3"/>
      <c r="I20" s="3"/>
      <c r="J20" s="3"/>
      <c r="K20" s="3"/>
      <c r="L20" s="3"/>
      <c r="N20" s="3"/>
    </row>
    <row r="21" spans="1:14" ht="15" customHeight="1">
      <c r="A21" s="32">
        <v>45348</v>
      </c>
      <c r="B21" s="37">
        <v>6</v>
      </c>
      <c r="C21" s="4" t="s">
        <v>15</v>
      </c>
      <c r="E21" s="4"/>
      <c r="F21" s="31"/>
      <c r="G21" s="2"/>
      <c r="H21" s="3"/>
      <c r="I21" s="3"/>
      <c r="J21" s="3"/>
      <c r="K21" s="3"/>
      <c r="L21" s="3"/>
      <c r="N21" s="3"/>
    </row>
    <row r="22" spans="1:14" ht="15" customHeight="1">
      <c r="A22" s="32">
        <v>45355</v>
      </c>
      <c r="B22" s="37">
        <v>6</v>
      </c>
      <c r="C22" s="4" t="s">
        <v>16</v>
      </c>
      <c r="E22" s="4"/>
      <c r="F22" s="31"/>
      <c r="G22" s="2"/>
      <c r="H22" s="3"/>
      <c r="I22" s="3"/>
      <c r="J22" s="3"/>
      <c r="K22" s="3"/>
      <c r="L22" s="3"/>
      <c r="N22" s="3"/>
    </row>
    <row r="23" spans="1:14" ht="15">
      <c r="A23" s="32">
        <v>45362</v>
      </c>
      <c r="B23" s="37">
        <v>6</v>
      </c>
      <c r="C23" s="4" t="s">
        <v>18</v>
      </c>
      <c r="E23" s="4"/>
      <c r="F23" s="31"/>
      <c r="G23" s="2"/>
      <c r="H23" s="3"/>
      <c r="I23" s="3"/>
      <c r="J23" s="3"/>
      <c r="K23" s="3"/>
      <c r="L23" s="3"/>
      <c r="N23" s="3"/>
    </row>
    <row r="24" spans="1:12" ht="15">
      <c r="A24" s="32">
        <v>45369</v>
      </c>
      <c r="B24" s="37">
        <v>6</v>
      </c>
      <c r="C24" s="4" t="s">
        <v>18</v>
      </c>
      <c r="E24" s="4"/>
      <c r="F24" s="31"/>
      <c r="G24" s="2"/>
      <c r="H24" s="3"/>
      <c r="I24" s="3"/>
      <c r="J24" s="3"/>
      <c r="K24" s="3"/>
      <c r="L24" s="3"/>
    </row>
    <row r="25" spans="1:12" ht="15">
      <c r="A25" s="32"/>
      <c r="B25" s="38">
        <f>SUM(B20:B24)</f>
        <v>24</v>
      </c>
      <c r="C25" s="5" t="s">
        <v>19</v>
      </c>
      <c r="E25" s="4"/>
      <c r="F25" s="31"/>
      <c r="G25" s="2"/>
      <c r="H25" s="3"/>
      <c r="I25" s="3"/>
      <c r="J25" s="3"/>
      <c r="K25" s="3"/>
      <c r="L25" s="3"/>
    </row>
    <row r="26" spans="1:12" ht="15">
      <c r="A26" s="23"/>
      <c r="B26" s="39">
        <v>24</v>
      </c>
      <c r="C26" s="4" t="s">
        <v>5</v>
      </c>
      <c r="E26" s="4"/>
      <c r="F26" s="31"/>
      <c r="G26" s="2"/>
      <c r="H26" s="3"/>
      <c r="I26" s="3"/>
      <c r="J26" s="3"/>
      <c r="K26" s="3"/>
      <c r="L26" s="3"/>
    </row>
    <row r="27" spans="1:12" ht="15">
      <c r="A27" s="23"/>
      <c r="B27" s="35">
        <f>B25-B26</f>
        <v>0</v>
      </c>
      <c r="C27" s="5" t="s">
        <v>20</v>
      </c>
      <c r="E27" s="4"/>
      <c r="F27" s="33"/>
      <c r="G27" s="2"/>
      <c r="H27" s="3"/>
      <c r="I27" s="3"/>
      <c r="J27" s="3"/>
      <c r="K27" s="3"/>
      <c r="L27" s="3"/>
    </row>
    <row r="28" spans="1:12" ht="12.75" customHeight="1">
      <c r="A28" s="8"/>
      <c r="B28" s="9"/>
      <c r="C28" s="9"/>
      <c r="D28" s="9"/>
      <c r="E28" s="9"/>
      <c r="F28" s="10"/>
      <c r="G28" s="2"/>
      <c r="H28" s="3"/>
      <c r="I28" s="3"/>
      <c r="J28" s="3"/>
      <c r="K28" s="3"/>
      <c r="L28" s="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printOptions/>
  <pageMargins left="0.7086614173228347" right="0.7086614173228347" top="0.7480314960629921" bottom="0.5511811023622047" header="0.5118110236220472" footer="0.31496062992125984"/>
  <pageSetup fitToHeight="0" fitToWidth="1" horizontalDpi="600" verticalDpi="600" orientation="portrait" paperSize="9" scale="95" r:id="rId1"/>
  <headerFooter alignWithMargins="0">
    <oddHeader>&amp;C&amp;"-,Bold"&amp;14Edith Weston Parish Council
Finance Report - 27th March 2024&amp;R&amp;"-,Bold"Appendix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&amp; RECEIPTS LIST</dc:title>
  <dc:subject/>
  <dc:creator>Crystal Decisions</dc:creator>
  <cp:keywords/>
  <dc:description>Powered by Crystal</dc:description>
  <cp:lastModifiedBy>Sara Glover</cp:lastModifiedBy>
  <cp:lastPrinted>2024-02-26T12:05:42Z</cp:lastPrinted>
  <dcterms:created xsi:type="dcterms:W3CDTF">2022-12-28T16:49:05Z</dcterms:created>
  <dcterms:modified xsi:type="dcterms:W3CDTF">2024-03-18T12:55:08Z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A0B44A456053326E0775961CF3DF6AA6106814766B7D95BFF47B07AF7343C5A0483B191EC51258A2872350FF719E2F15CD5F05C2872F032DEB7C1A5ADD52DB742AF698C81362C7EA6106850CAD96AD80FB897293479E67E9E4D854489231A0CB69BE66DE66E07538CFB2DC2DC7ADA3F4A17772DF95E2D25E4E4176F5844DB8F</vt:lpwstr>
  </property>
  <property fmtid="{D5CDD505-2E9C-101B-9397-08002B2CF9AE}" pid="8" name="Business Objects Context Information6">
    <vt:lpwstr>640298C2533FC34EDEBC58C687A0D47E84CB9FC8CC17654760680CDF759E561FAE0A00565795F4858806D11B4A2CE3B2A1CDBE6B60EC438329C5D8FC64D626C1AEA7E89839A871F17CFFDA2F6AA9007FBDDDF6569EC5F8BF9BF17E1909F0E5ADAB29763A99BB2E9FD3CC5911658FC12F64FD8D2EDEE920A110278E3F58BD3B6</vt:lpwstr>
  </property>
  <property fmtid="{D5CDD505-2E9C-101B-9397-08002B2CF9AE}" pid="9" name="Business Objects Context Information7">
    <vt:lpwstr>097230E86CC47E913E8B4E20BD9337F63E78E53A615B82C0F9BDC928D6C5D34B2506D12F6CA9924D5153D7B1E7FC83EDC346E4819CD19DB6C32B298155C240B8F6403E3C6EA585FF6A9B3855C63EFF28117C684E3</vt:lpwstr>
  </property>
</Properties>
</file>